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 activeTab="1"/>
  </bookViews>
  <sheets>
    <sheet name="附件1" sheetId="4" r:id="rId1"/>
    <sheet name="附件2" sheetId="2" r:id="rId2"/>
    <sheet name="附件3" sheetId="5" r:id="rId3"/>
  </sheets>
  <definedNames>
    <definedName name="_xlnm._FilterDatabase" localSheetId="1" hidden="1">附件2!$A$6:$P$8</definedName>
    <definedName name="_xlnm.Print_Titles" localSheetId="1">附件2!$4:$5</definedName>
    <definedName name="_xlnm._FilterDatabase" localSheetId="2" hidden="1">附件3!$A$6:$P$9</definedName>
    <definedName name="_xlnm.Print_Titles" localSheetId="2">附件3!$4:$5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<sst xmlns="http://schemas.openxmlformats.org/spreadsheetml/2006/main" count="90" uniqueCount="59">
  <si>
    <t>附件1</t>
  </si>
  <si>
    <t>府谷县2024年中央第二批财政衔接资金
项目计划汇总表</t>
  </si>
  <si>
    <t>单位：万元</t>
  </si>
  <si>
    <t>序号</t>
  </si>
  <si>
    <t>项目主管部门</t>
  </si>
  <si>
    <t>中央衔接资金投入</t>
  </si>
  <si>
    <t>备注</t>
  </si>
  <si>
    <t>农业农村局</t>
  </si>
  <si>
    <t>水利局</t>
  </si>
  <si>
    <t>合计</t>
  </si>
  <si>
    <t>附件2</t>
  </si>
  <si>
    <t>府谷县2024年中央第二批财政衔接资金项目计划明细表（农业农村局）</t>
  </si>
  <si>
    <t>项目
类型</t>
  </si>
  <si>
    <t>项目名称</t>
  </si>
  <si>
    <t>项目内容及建设规模</t>
  </si>
  <si>
    <t>绩效目标</t>
  </si>
  <si>
    <t>项目实施
地点</t>
  </si>
  <si>
    <t>直接受益脱贫人口（含监测对象）</t>
  </si>
  <si>
    <t>受益总人口</t>
  </si>
  <si>
    <t>项目实施单位</t>
  </si>
  <si>
    <t>行业主管部门</t>
  </si>
  <si>
    <t>县级项目负责人</t>
  </si>
  <si>
    <t>镇级项目负责人</t>
  </si>
  <si>
    <t>村级项目负责人</t>
  </si>
  <si>
    <t>镇</t>
  </si>
  <si>
    <t>村</t>
  </si>
  <si>
    <t>户数</t>
  </si>
  <si>
    <t>人数</t>
  </si>
  <si>
    <t>总 计</t>
  </si>
  <si>
    <t>一、农村道路建设</t>
  </si>
  <si>
    <t>2024年度武家庄镇贺家堡行政村沙峁自然村通村路建设项目</t>
  </si>
  <si>
    <t>沙峁自然村通村水泥路长1.6公里，宽3.5米，厚度18cm，配套生命防护栏、边沟排水设施。（共安排财政衔接资金160万元，其中中央90万元，省级70万元）</t>
  </si>
  <si>
    <t>改善村民生产、出行交通条件，受益农户96户244人，其中脱贫户4户10人。该项目资产为公益性资产，建成后资产属于村集体，村委负责人为管护责任人。</t>
  </si>
  <si>
    <t>武家庄镇</t>
  </si>
  <si>
    <t>贺家堡村</t>
  </si>
  <si>
    <t>武家庄镇人民政府</t>
  </si>
  <si>
    <t>陈宏斌</t>
  </si>
  <si>
    <t>张志达</t>
  </si>
  <si>
    <t>贺二茹</t>
  </si>
  <si>
    <t>附件3</t>
  </si>
  <si>
    <t>府谷县2024年中央第二批财政衔接资金项目计划明细表（水利局）</t>
  </si>
  <si>
    <t>项目类型</t>
  </si>
  <si>
    <t>项目实施地点</t>
  </si>
  <si>
    <t>一、农村供水保障设施建设</t>
  </si>
  <si>
    <t>2024年度黄甫镇黄糜咀村常王寨上下自然村巩固提升供水工程</t>
  </si>
  <si>
    <t>连接庄则村高位水池到常王寨村，铺设供水管线3寸PE管2千米，建设检查井2个，安装水表39个。</t>
  </si>
  <si>
    <t>巩固提升常王寨上下村159户408人（其中脱贫户7户12人）安全饮水成果，实现安全饮水有保障。该项目资产为公益性资产，建成后资产属于村集体，村委负责人为管护责任人。</t>
  </si>
  <si>
    <t>黄甫镇</t>
  </si>
  <si>
    <t>黄糜咀村</t>
  </si>
  <si>
    <t>黄甫镇人民政府</t>
  </si>
  <si>
    <t>刘军</t>
  </si>
  <si>
    <t>孙春明</t>
  </si>
  <si>
    <t>王海林</t>
  </si>
  <si>
    <t>2024年麻镇便民服务中心麻镇村陈庄自然村巩固提升供水工程</t>
  </si>
  <si>
    <t>建设截潜流井1座，橫井水泥管直径1米，长度50米；配套30KW变压器1台，三相水泵1台，输电线200米。（共安排衔接资金68.2万元，其中中央14万元，省级24.2万元，市级30万元）</t>
  </si>
  <si>
    <t>改善65户141人（其中脱贫户5户11人）安全饮水条件，提高群众生活质量。该项目资产为公益性资产，建成后资产属于村集体，村委负责人为管护责任人。</t>
  </si>
  <si>
    <t>麻镇村</t>
  </si>
  <si>
    <t>韩留芳</t>
  </si>
  <si>
    <t>杨建军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</si>
</sst>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2"/>
      <name val="宋体"/>
      <charset val="134"/>
    </font>
    <font>
      <sz val="10"/>
      <name val="宋体"/>
      <charset val="134"/>
    </font>
    <font>
      <sz val="12"/>
      <name val="仿宋"/>
      <charset val="134"/>
    </font>
    <font>
      <sz val="16"/>
      <name val="黑体"/>
      <charset val="134"/>
    </font>
    <font>
      <sz val="22"/>
      <name val="方正小标宋简体"/>
      <charset val="134"/>
    </font>
    <font>
      <sz val="12"/>
      <name val="黑体"/>
      <charset val="134"/>
    </font>
    <font>
      <sz val="12"/>
      <color rgb="FF000000"/>
      <name val="仿宋"/>
      <charset val="0"/>
    </font>
    <font>
      <b/>
      <sz val="12"/>
      <name val="宋体"/>
      <charset val="134"/>
    </font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20"/>
      <color theme="1"/>
      <name val="方正小标宋简体"/>
      <charset val="134"/>
    </font>
    <font>
      <sz val="22"/>
      <color theme="1"/>
      <name val="方正小标宋简体"/>
      <charset val="134"/>
    </font>
    <font>
      <sz val="12"/>
      <color theme="1"/>
      <name val="仿宋_GB2312"/>
      <charset val="134"/>
    </font>
    <font>
      <sz val="14"/>
      <color theme="1"/>
      <name val="黑体"/>
      <charset val="134"/>
    </font>
    <font>
      <sz val="14"/>
      <color theme="1"/>
      <name val="宋体"/>
      <charset val="134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2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5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9" applyNumberFormat="0" applyAlignment="0" applyProtection="0">
      <alignment vertical="center"/>
    </xf>
    <xf numFmtId="0" fontId="25" fillId="4" borderId="10" applyNumberFormat="0" applyAlignment="0" applyProtection="0">
      <alignment vertical="center"/>
    </xf>
    <xf numFmtId="0" fontId="26" fillId="4" borderId="9" applyNumberFormat="0" applyAlignment="0" applyProtection="0">
      <alignment vertical="center"/>
    </xf>
    <xf numFmtId="0" fontId="27" fillId="5" borderId="11" applyNumberFormat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wrapText="1"/>
    </xf>
    <xf numFmtId="0" fontId="0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2" fillId="0" borderId="2" xfId="0" applyNumberFormat="1" applyFont="1" applyFill="1" applyBorder="1" applyAlignment="1">
      <alignment horizontal="left" vertical="center" wrapText="1"/>
    </xf>
    <xf numFmtId="0" fontId="2" fillId="0" borderId="2" xfId="0" applyFont="1" applyFill="1" applyBorder="1" applyAlignment="1" applyProtection="1">
      <alignment horizontal="center" vertical="center" wrapText="1"/>
      <protection locked="0"/>
    </xf>
    <xf numFmtId="0" fontId="0" fillId="0" borderId="4" xfId="0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 wrapText="1"/>
    </xf>
    <xf numFmtId="0" fontId="5" fillId="0" borderId="1" xfId="49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 applyProtection="1">
      <alignment horizontal="center" vertical="center" wrapText="1"/>
    </xf>
    <xf numFmtId="0" fontId="5" fillId="0" borderId="3" xfId="49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dxfs count="1">
    <dxf>
      <font>
        <color rgb="FFD73434"/>
      </font>
      <fill>
        <patternFill patternType="solid">
          <bgColor rgb="FFFFF2CC"/>
        </patternFill>
      </fill>
    </dxf>
  </dxfs>
  <tableStyles count="0" defaultTableStyle="TableStyleMedium2" defaultPivotStyle="PivotStyleLight16"/>
  <colors>
    <mruColors>
      <color rgb="00FFFFFF"/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7"/>
  <sheetViews>
    <sheetView workbookViewId="0">
      <selection activeCell="H4" sqref="H4"/>
    </sheetView>
  </sheetViews>
  <sheetFormatPr defaultColWidth="9" defaultRowHeight="26" customHeight="1" outlineLevelRow="6" outlineLevelCol="3"/>
  <cols>
    <col min="1" max="1" width="10.8833333333333" style="36" customWidth="1"/>
    <col min="2" max="2" width="25.9833333333333" style="36" customWidth="1"/>
    <col min="3" max="3" width="24.35" style="36" customWidth="1"/>
    <col min="4" max="4" width="18.8583333333333" style="36" customWidth="1"/>
    <col min="5" max="16384" width="9" style="36"/>
  </cols>
  <sheetData>
    <row r="1" ht="33" customHeight="1" spans="1:1">
      <c r="A1" s="37" t="s">
        <v>0</v>
      </c>
    </row>
    <row r="2" s="36" customFormat="1" ht="67" customHeight="1" spans="1:4">
      <c r="A2" s="38" t="s">
        <v>1</v>
      </c>
      <c r="B2" s="38"/>
      <c r="C2" s="38"/>
      <c r="D2" s="38"/>
    </row>
    <row r="3" s="36" customFormat="1" ht="38" customHeight="1" spans="1:4">
      <c r="A3" s="39"/>
      <c r="B3" s="39"/>
      <c r="C3" s="39"/>
      <c r="D3" s="40" t="s">
        <v>2</v>
      </c>
    </row>
    <row r="4" s="36" customFormat="1" ht="70" customHeight="1" spans="1:4">
      <c r="A4" s="41" t="s">
        <v>3</v>
      </c>
      <c r="B4" s="41" t="s">
        <v>4</v>
      </c>
      <c r="C4" s="42" t="s">
        <v>5</v>
      </c>
      <c r="D4" s="41" t="s">
        <v>6</v>
      </c>
    </row>
    <row r="5" s="36" customFormat="1" ht="63" customHeight="1" spans="1:4">
      <c r="A5" s="43">
        <v>1</v>
      </c>
      <c r="B5" s="43" t="s">
        <v>7</v>
      </c>
      <c r="C5" s="44">
        <v>90</v>
      </c>
      <c r="D5" s="44"/>
    </row>
    <row r="6" s="36" customFormat="1" ht="63" customHeight="1" spans="1:4">
      <c r="A6" s="43">
        <v>2</v>
      </c>
      <c r="B6" s="43" t="s">
        <v>8</v>
      </c>
      <c r="C6" s="44">
        <v>40</v>
      </c>
      <c r="D6" s="44"/>
    </row>
    <row r="7" ht="63" customHeight="1" spans="1:4">
      <c r="A7" s="45"/>
      <c r="B7" s="45" t="s">
        <v>9</v>
      </c>
      <c r="C7" s="45">
        <f>C5+C6</f>
        <v>130</v>
      </c>
      <c r="D7" s="45"/>
    </row>
  </sheetData>
  <mergeCells count="1">
    <mergeCell ref="A2:D2"/>
  </mergeCells>
  <printOptions horizontalCentered="1"/>
  <pageMargins left="0.751388888888889" right="0.751388888888889" top="1" bottom="1" header="0.5" footer="0.5"/>
  <pageSetup paperSize="9" firstPageNumber="3" orientation="portrait" useFirstPageNumber="1" horizontalDpi="600"/>
  <headerFooter>
    <oddFooter>&amp;R&amp;14— &amp;P —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8"/>
  <sheetViews>
    <sheetView showZeros="0" tabSelected="1" zoomScale="70" zoomScaleNormal="70" zoomScaleSheetLayoutView="60" workbookViewId="0">
      <selection activeCell="R8" sqref="R8"/>
    </sheetView>
  </sheetViews>
  <sheetFormatPr defaultColWidth="9" defaultRowHeight="15.6" outlineLevelRow="7"/>
  <cols>
    <col min="1" max="1" width="9.09166666666667" style="3" customWidth="1"/>
    <col min="2" max="2" width="19.4" style="2" customWidth="1"/>
    <col min="3" max="3" width="30.225" style="5" customWidth="1"/>
    <col min="4" max="4" width="31.9833333333333" style="5" customWidth="1"/>
    <col min="5" max="5" width="7.15" style="6" customWidth="1"/>
    <col min="6" max="6" width="6.88333333333333" style="6" customWidth="1"/>
    <col min="7" max="7" width="6.325" style="6" customWidth="1"/>
    <col min="8" max="8" width="5.98333333333333" style="6" customWidth="1"/>
    <col min="9" max="9" width="6.375" style="6" customWidth="1"/>
    <col min="10" max="10" width="6.14166666666667" style="6" customWidth="1"/>
    <col min="11" max="11" width="7.46666666666667" style="6" customWidth="1"/>
    <col min="12" max="13" width="7.5" style="6" customWidth="1"/>
    <col min="14" max="14" width="7.33333333333333" style="6" customWidth="1"/>
    <col min="15" max="15" width="7.16666666666667" style="6" customWidth="1"/>
    <col min="16" max="16" width="6.95833333333333" style="6" customWidth="1"/>
    <col min="17" max="17" width="5.575" style="6" customWidth="1"/>
    <col min="18" max="16384" width="9" style="6"/>
  </cols>
  <sheetData>
    <row r="1" ht="29" customHeight="1" spans="1:2">
      <c r="A1" s="7" t="s">
        <v>10</v>
      </c>
      <c r="B1" s="6"/>
    </row>
    <row r="2" ht="38" customHeight="1" spans="1:17">
      <c r="A2" s="8" t="s">
        <v>11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</row>
    <row r="3" ht="38" customHeight="1" spans="3:13">
      <c r="C3" s="9"/>
      <c r="D3" s="9"/>
      <c r="E3" s="10"/>
      <c r="F3" s="10"/>
      <c r="G3" s="10"/>
      <c r="H3" s="10"/>
      <c r="I3" s="10"/>
      <c r="J3" s="10"/>
      <c r="K3" s="23"/>
      <c r="L3" s="23"/>
      <c r="M3" s="23" t="s">
        <v>2</v>
      </c>
    </row>
    <row r="4" s="1" customFormat="1" ht="73" customHeight="1" spans="1:17">
      <c r="A4" s="11" t="s">
        <v>12</v>
      </c>
      <c r="B4" s="11" t="s">
        <v>13</v>
      </c>
      <c r="C4" s="11" t="s">
        <v>14</v>
      </c>
      <c r="D4" s="11" t="s">
        <v>15</v>
      </c>
      <c r="E4" s="12" t="s">
        <v>16</v>
      </c>
      <c r="F4" s="12"/>
      <c r="G4" s="12" t="s">
        <v>17</v>
      </c>
      <c r="H4" s="12"/>
      <c r="I4" s="12" t="s">
        <v>18</v>
      </c>
      <c r="J4" s="12"/>
      <c r="K4" s="24" t="s">
        <v>5</v>
      </c>
      <c r="L4" s="25" t="s">
        <v>19</v>
      </c>
      <c r="M4" s="25" t="s">
        <v>20</v>
      </c>
      <c r="N4" s="25" t="s">
        <v>21</v>
      </c>
      <c r="O4" s="25" t="s">
        <v>22</v>
      </c>
      <c r="P4" s="25" t="s">
        <v>23</v>
      </c>
      <c r="Q4" s="33" t="s">
        <v>6</v>
      </c>
    </row>
    <row r="5" s="1" customFormat="1" ht="43" customHeight="1" spans="1:17">
      <c r="A5" s="13"/>
      <c r="B5" s="13"/>
      <c r="C5" s="13"/>
      <c r="D5" s="13"/>
      <c r="E5" s="12" t="s">
        <v>24</v>
      </c>
      <c r="F5" s="12" t="s">
        <v>25</v>
      </c>
      <c r="G5" s="12" t="s">
        <v>26</v>
      </c>
      <c r="H5" s="12" t="s">
        <v>27</v>
      </c>
      <c r="I5" s="12" t="s">
        <v>26</v>
      </c>
      <c r="J5" s="12" t="s">
        <v>27</v>
      </c>
      <c r="K5" s="26"/>
      <c r="L5" s="27"/>
      <c r="M5" s="27"/>
      <c r="N5" s="27"/>
      <c r="O5" s="27"/>
      <c r="P5" s="27"/>
      <c r="Q5" s="34"/>
    </row>
    <row r="6" s="2" customFormat="1" ht="42" customHeight="1" spans="1:17">
      <c r="A6" s="14" t="s">
        <v>28</v>
      </c>
      <c r="B6" s="15"/>
      <c r="C6" s="15"/>
      <c r="D6" s="15"/>
      <c r="E6" s="15"/>
      <c r="F6" s="15"/>
      <c r="G6" s="15"/>
      <c r="H6" s="15"/>
      <c r="I6" s="15"/>
      <c r="J6" s="15"/>
      <c r="K6" s="16">
        <f>K7</f>
        <v>90</v>
      </c>
      <c r="L6" s="16"/>
      <c r="M6" s="16"/>
      <c r="N6" s="16"/>
      <c r="O6" s="16"/>
      <c r="P6" s="16"/>
      <c r="Q6" s="35"/>
    </row>
    <row r="7" s="32" customFormat="1" ht="69" customHeight="1" spans="1:17">
      <c r="A7" s="14" t="s">
        <v>29</v>
      </c>
      <c r="B7" s="15"/>
      <c r="C7" s="17"/>
      <c r="D7" s="17"/>
      <c r="E7" s="15"/>
      <c r="F7" s="15"/>
      <c r="G7" s="15"/>
      <c r="H7" s="15"/>
      <c r="I7" s="15"/>
      <c r="J7" s="15"/>
      <c r="K7" s="15">
        <f>K8</f>
        <v>90</v>
      </c>
      <c r="L7" s="15"/>
      <c r="M7" s="15"/>
      <c r="N7" s="15"/>
      <c r="O7" s="15"/>
      <c r="P7" s="15"/>
      <c r="Q7" s="35"/>
    </row>
    <row r="8" s="32" customFormat="1" ht="101" customHeight="1" spans="1:17">
      <c r="A8" s="18">
        <v>1</v>
      </c>
      <c r="B8" s="15" t="s">
        <v>30</v>
      </c>
      <c r="C8" s="17" t="s">
        <v>31</v>
      </c>
      <c r="D8" s="17" t="s">
        <v>32</v>
      </c>
      <c r="E8" s="15" t="s">
        <v>33</v>
      </c>
      <c r="F8" s="15" t="s">
        <v>34</v>
      </c>
      <c r="G8" s="15">
        <v>4</v>
      </c>
      <c r="H8" s="15">
        <v>10</v>
      </c>
      <c r="I8" s="15">
        <v>96</v>
      </c>
      <c r="J8" s="15">
        <v>244</v>
      </c>
      <c r="K8" s="15">
        <v>90</v>
      </c>
      <c r="L8" s="15" t="s">
        <v>35</v>
      </c>
      <c r="M8" s="15" t="s">
        <v>7</v>
      </c>
      <c r="N8" s="15" t="s">
        <v>36</v>
      </c>
      <c r="O8" s="15" t="s">
        <v>37</v>
      </c>
      <c r="P8" s="15" t="s">
        <v>38</v>
      </c>
      <c r="Q8" s="35"/>
    </row>
  </sheetData>
  <mergeCells count="15">
    <mergeCell ref="A2:Q2"/>
    <mergeCell ref="E4:F4"/>
    <mergeCell ref="G4:H4"/>
    <mergeCell ref="I4:J4"/>
    <mergeCell ref="A4:A5"/>
    <mergeCell ref="B4:B5"/>
    <mergeCell ref="C4:C5"/>
    <mergeCell ref="D4:D5"/>
    <mergeCell ref="K4:K5"/>
    <mergeCell ref="L4:L5"/>
    <mergeCell ref="M4:M5"/>
    <mergeCell ref="N4:N5"/>
    <mergeCell ref="O4:O5"/>
    <mergeCell ref="P4:P5"/>
    <mergeCell ref="Q4:Q5"/>
  </mergeCells>
  <printOptions horizontalCentered="1"/>
  <pageMargins left="0.751388888888889" right="0.751388888888889" top="1" bottom="1" header="0.5" footer="0.5"/>
  <pageSetup paperSize="8" firstPageNumber="9" fitToHeight="0" orientation="landscape" useFirstPageNumber="1" horizontalDpi="600" verticalDpi="600"/>
  <headerFooter alignWithMargins="0" differentOddEven="1">
    <oddFooter>&amp;R&amp;14— &amp;P —</oddFooter>
    <evenFooter>&amp;L&amp;14— &amp;P —</even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9"/>
  <sheetViews>
    <sheetView showZeros="0" zoomScale="80" zoomScaleNormal="80" zoomScaleSheetLayoutView="60" workbookViewId="0">
      <selection activeCell="T6" sqref="T6"/>
    </sheetView>
  </sheetViews>
  <sheetFormatPr defaultColWidth="9" defaultRowHeight="15.6"/>
  <cols>
    <col min="1" max="1" width="8.75" style="3" customWidth="1"/>
    <col min="2" max="2" width="19.4" style="2" customWidth="1"/>
    <col min="3" max="3" width="30.95" style="5" customWidth="1"/>
    <col min="4" max="4" width="33.7166666666667" style="5" customWidth="1"/>
    <col min="5" max="5" width="6.45833333333333" style="6" customWidth="1"/>
    <col min="6" max="6" width="6.025" style="6" customWidth="1"/>
    <col min="7" max="8" width="5.99166666666667" style="6" customWidth="1"/>
    <col min="9" max="9" width="5.85833333333333" style="6" customWidth="1"/>
    <col min="10" max="10" width="6.14166666666667" style="6" customWidth="1"/>
    <col min="11" max="11" width="6.93333333333333" style="6" customWidth="1"/>
    <col min="12" max="13" width="7.5" style="6" customWidth="1"/>
    <col min="14" max="14" width="7.33333333333333" style="6" customWidth="1"/>
    <col min="15" max="15" width="7.16666666666667" style="6" customWidth="1"/>
    <col min="16" max="16" width="6.95833333333333" style="6" customWidth="1"/>
    <col min="17" max="17" width="6.89166666666667" style="6" customWidth="1"/>
    <col min="18" max="16384" width="9" style="6"/>
  </cols>
  <sheetData>
    <row r="1" ht="23.25" customHeight="1" spans="1:2">
      <c r="A1" s="7" t="s">
        <v>39</v>
      </c>
      <c r="B1" s="6"/>
    </row>
    <row r="2" ht="40" customHeight="1" spans="1:16">
      <c r="A2" s="8" t="s">
        <v>40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3" ht="34" customHeight="1" spans="3:13">
      <c r="C3" s="9"/>
      <c r="D3" s="9"/>
      <c r="E3" s="10"/>
      <c r="F3" s="10"/>
      <c r="G3" s="10"/>
      <c r="H3" s="10"/>
      <c r="I3" s="10"/>
      <c r="J3" s="10"/>
      <c r="K3" s="23"/>
      <c r="L3" s="23"/>
      <c r="M3" s="23" t="s">
        <v>2</v>
      </c>
    </row>
    <row r="4" s="1" customFormat="1" ht="62" customHeight="1" spans="1:17">
      <c r="A4" s="11" t="s">
        <v>41</v>
      </c>
      <c r="B4" s="11" t="s">
        <v>13</v>
      </c>
      <c r="C4" s="11" t="s">
        <v>14</v>
      </c>
      <c r="D4" s="11" t="s">
        <v>15</v>
      </c>
      <c r="E4" s="12" t="s">
        <v>42</v>
      </c>
      <c r="F4" s="12"/>
      <c r="G4" s="12" t="s">
        <v>17</v>
      </c>
      <c r="H4" s="12"/>
      <c r="I4" s="12" t="s">
        <v>18</v>
      </c>
      <c r="J4" s="12"/>
      <c r="K4" s="24" t="s">
        <v>5</v>
      </c>
      <c r="L4" s="25" t="s">
        <v>19</v>
      </c>
      <c r="M4" s="25" t="s">
        <v>20</v>
      </c>
      <c r="N4" s="25" t="s">
        <v>21</v>
      </c>
      <c r="O4" s="25" t="s">
        <v>22</v>
      </c>
      <c r="P4" s="25" t="s">
        <v>23</v>
      </c>
      <c r="Q4" s="28" t="s">
        <v>6</v>
      </c>
    </row>
    <row r="5" s="1" customFormat="1" ht="43" customHeight="1" spans="1:17">
      <c r="A5" s="13"/>
      <c r="B5" s="13"/>
      <c r="C5" s="13"/>
      <c r="D5" s="13"/>
      <c r="E5" s="12" t="s">
        <v>24</v>
      </c>
      <c r="F5" s="12" t="s">
        <v>25</v>
      </c>
      <c r="G5" s="12" t="s">
        <v>26</v>
      </c>
      <c r="H5" s="12" t="s">
        <v>27</v>
      </c>
      <c r="I5" s="12" t="s">
        <v>26</v>
      </c>
      <c r="J5" s="12" t="s">
        <v>27</v>
      </c>
      <c r="K5" s="26"/>
      <c r="L5" s="27"/>
      <c r="M5" s="27"/>
      <c r="N5" s="27"/>
      <c r="O5" s="27"/>
      <c r="P5" s="27"/>
      <c r="Q5" s="28"/>
    </row>
    <row r="6" s="2" customFormat="1" ht="68" customHeight="1" spans="1:17">
      <c r="A6" s="14" t="s">
        <v>28</v>
      </c>
      <c r="B6" s="15"/>
      <c r="C6" s="15"/>
      <c r="D6" s="15"/>
      <c r="E6" s="15"/>
      <c r="F6" s="15"/>
      <c r="G6" s="15"/>
      <c r="H6" s="15"/>
      <c r="I6" s="15"/>
      <c r="J6" s="15"/>
      <c r="K6" s="16">
        <f>K7</f>
        <v>40</v>
      </c>
      <c r="L6" s="16"/>
      <c r="M6" s="16"/>
      <c r="N6" s="16"/>
      <c r="O6" s="16"/>
      <c r="P6" s="16"/>
      <c r="Q6" s="29"/>
    </row>
    <row r="7" s="3" customFormat="1" ht="83" customHeight="1" spans="1:17">
      <c r="A7" s="14" t="s">
        <v>43</v>
      </c>
      <c r="B7" s="16"/>
      <c r="C7" s="17"/>
      <c r="D7" s="17"/>
      <c r="E7" s="15"/>
      <c r="F7" s="15"/>
      <c r="G7" s="15"/>
      <c r="H7" s="15"/>
      <c r="I7" s="15"/>
      <c r="J7" s="15"/>
      <c r="K7" s="16">
        <f>K8+K9</f>
        <v>40</v>
      </c>
      <c r="L7" s="15"/>
      <c r="M7" s="15"/>
      <c r="N7" s="15"/>
      <c r="O7" s="15"/>
      <c r="P7" s="15"/>
      <c r="Q7" s="30"/>
    </row>
    <row r="8" s="3" customFormat="1" ht="98" customHeight="1" spans="1:17">
      <c r="A8" s="18">
        <v>1</v>
      </c>
      <c r="B8" s="19" t="s">
        <v>44</v>
      </c>
      <c r="C8" s="20" t="s">
        <v>45</v>
      </c>
      <c r="D8" s="17" t="s">
        <v>46</v>
      </c>
      <c r="E8" s="19" t="s">
        <v>47</v>
      </c>
      <c r="F8" s="19" t="s">
        <v>48</v>
      </c>
      <c r="G8" s="19">
        <v>7</v>
      </c>
      <c r="H8" s="19">
        <v>12</v>
      </c>
      <c r="I8" s="19">
        <v>159</v>
      </c>
      <c r="J8" s="19">
        <v>408</v>
      </c>
      <c r="K8" s="15">
        <v>26</v>
      </c>
      <c r="L8" s="15" t="s">
        <v>49</v>
      </c>
      <c r="M8" s="15" t="s">
        <v>8</v>
      </c>
      <c r="N8" s="16" t="s">
        <v>50</v>
      </c>
      <c r="O8" s="15" t="s">
        <v>51</v>
      </c>
      <c r="P8" s="15" t="s">
        <v>52</v>
      </c>
      <c r="Q8" s="30"/>
    </row>
    <row r="9" s="4" customFormat="1" ht="129" customHeight="1" spans="1:17">
      <c r="A9" s="18">
        <v>2</v>
      </c>
      <c r="B9" s="15" t="s">
        <v>53</v>
      </c>
      <c r="C9" s="17" t="s">
        <v>54</v>
      </c>
      <c r="D9" s="21" t="s">
        <v>55</v>
      </c>
      <c r="E9" s="15" t="s">
        <v>47</v>
      </c>
      <c r="F9" s="22" t="s">
        <v>56</v>
      </c>
      <c r="G9" s="15">
        <v>5</v>
      </c>
      <c r="H9" s="22">
        <v>11</v>
      </c>
      <c r="I9" s="15">
        <v>65</v>
      </c>
      <c r="J9" s="15">
        <v>141</v>
      </c>
      <c r="K9" s="16">
        <v>14</v>
      </c>
      <c r="L9" s="15" t="s">
        <v>49</v>
      </c>
      <c r="M9" s="15" t="s">
        <v>8</v>
      </c>
      <c r="N9" s="16" t="s">
        <v>50</v>
      </c>
      <c r="O9" s="15" t="s">
        <v>57</v>
      </c>
      <c r="P9" s="15" t="s">
        <v>58</v>
      </c>
      <c r="Q9" s="31"/>
    </row>
  </sheetData>
  <mergeCells count="15">
    <mergeCell ref="A2:P2"/>
    <mergeCell ref="E4:F4"/>
    <mergeCell ref="G4:H4"/>
    <mergeCell ref="I4:J4"/>
    <mergeCell ref="A4:A5"/>
    <mergeCell ref="B4:B5"/>
    <mergeCell ref="C4:C5"/>
    <mergeCell ref="D4:D5"/>
    <mergeCell ref="K4:K5"/>
    <mergeCell ref="L4:L5"/>
    <mergeCell ref="M4:M5"/>
    <mergeCell ref="N4:N5"/>
    <mergeCell ref="O4:O5"/>
    <mergeCell ref="P4:P5"/>
    <mergeCell ref="Q4:Q5"/>
  </mergeCells>
  <conditionalFormatting sqref="L8">
    <cfRule type="expression" dxfId="0" priority="2">
      <formula>L8&lt;&gt;#REF!</formula>
    </cfRule>
  </conditionalFormatting>
  <conditionalFormatting sqref="M8">
    <cfRule type="expression" dxfId="0" priority="1">
      <formula>M8&lt;&gt;#REF!</formula>
    </cfRule>
  </conditionalFormatting>
  <conditionalFormatting sqref="B9:C9">
    <cfRule type="expression" dxfId="0" priority="8">
      <formula>B9&lt;&gt;#REF!</formula>
    </cfRule>
  </conditionalFormatting>
  <conditionalFormatting sqref="D9">
    <cfRule type="expression" dxfId="0" priority="6">
      <formula>D9&lt;&gt;#REF!</formula>
    </cfRule>
  </conditionalFormatting>
  <conditionalFormatting sqref="E9:F9">
    <cfRule type="expression" dxfId="0" priority="7">
      <formula>E9&lt;&gt;#REF!</formula>
    </cfRule>
  </conditionalFormatting>
  <conditionalFormatting sqref="G9:H9">
    <cfRule type="expression" dxfId="0" priority="4">
      <formula>G9&lt;&gt;#REF!</formula>
    </cfRule>
  </conditionalFormatting>
  <conditionalFormatting sqref="I9:J9">
    <cfRule type="expression" dxfId="0" priority="3">
      <formula>I9&lt;&gt;#REF!</formula>
    </cfRule>
  </conditionalFormatting>
  <conditionalFormatting sqref="L9:M9">
    <cfRule type="expression" dxfId="0" priority="5">
      <formula>L9&lt;&gt;#REF!</formula>
    </cfRule>
  </conditionalFormatting>
  <printOptions horizontalCentered="1"/>
  <pageMargins left="0.751388888888889" right="0.751388888888889" top="1" bottom="1" header="0.5" footer="0.5"/>
  <pageSetup paperSize="8" firstPageNumber="9" fitToHeight="0" orientation="landscape" useFirstPageNumber="1" horizontalDpi="600" verticalDpi="600"/>
  <headerFooter alignWithMargins="0" differentOddEven="1">
    <oddFooter>&amp;R&amp;14— &amp;P —</oddFooter>
    <evenFooter>&amp;L&amp;14— &amp;P —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sxsfpb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附件1</vt:lpstr>
      <vt:lpstr>附件2</vt:lpstr>
      <vt:lpstr>附件3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fpbcyc</dc:creator>
  <cp:lastModifiedBy>Administrator</cp:lastModifiedBy>
  <dcterms:created xsi:type="dcterms:W3CDTF">2016-03-03T09:17:00Z</dcterms:created>
  <cp:lastPrinted>2021-06-25T18:10:00Z</cp:lastPrinted>
  <dcterms:modified xsi:type="dcterms:W3CDTF">2024-07-03T10:23:27Z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71160002D2BA44C19F44B0FE2A50DCB9_13</vt:lpwstr>
  </property>
</Properties>
</file>