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年第五批" sheetId="1" r:id="rId1"/>
  </sheets>
  <definedNames>
    <definedName name="_xlnm._FilterDatabase" localSheetId="0" hidden="1">'2024年第五批'!$A$4:$M$7</definedName>
    <definedName name="_xlnm.Print_Titles" localSheetId="0">'2024年第五批'!$3:$4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<sst xmlns="http://schemas.openxmlformats.org/spreadsheetml/2006/main" count="36" uniqueCount="30">
  <si>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附件</t>
  </si>
  <si>
    <t>2024年府谷县财政衔接资金项目计划调整表（第五批）</t>
  </si>
  <si>
    <t>序号</t>
  </si>
  <si>
    <t>项目名称</t>
  </si>
  <si>
    <t>建设内容</t>
  </si>
  <si>
    <t>项目实施地点</t>
  </si>
  <si>
    <t>实施单位</t>
  </si>
  <si>
    <t>主管单位</t>
  </si>
  <si>
    <t>资金调整变化</t>
  </si>
  <si>
    <t>绩效目标</t>
  </si>
  <si>
    <t>调整
类型</t>
  </si>
  <si>
    <t>备注</t>
  </si>
  <si>
    <t>镇名</t>
  </si>
  <si>
    <t>村名</t>
  </si>
  <si>
    <t>调整前已安排资金
（万元）</t>
  </si>
  <si>
    <t>本次资金增减
（万元）</t>
  </si>
  <si>
    <t>调整后总安排资金
（万元）</t>
  </si>
  <si>
    <t>2024年小额信贷贴息项目</t>
  </si>
  <si>
    <t>落实小额信贷政策，为享受小额信贷的脱贫户和监测户提供贴息。计划贴息300户。</t>
  </si>
  <si>
    <t>各镇</t>
  </si>
  <si>
    <t>各有关村</t>
  </si>
  <si>
    <t>农业农村局</t>
  </si>
  <si>
    <t>加强小额信贷政策宣传，计划为300户脱贫户和监测户发展产业提供小额贷款贴息，确保发展产业的资金来源有保障。受益300户800人，全部为脱贫户。</t>
  </si>
  <si>
    <t>增加资金</t>
  </si>
  <si>
    <t>1.2024年黄甫镇到户产业项目结余0.8万元；
2、2023年田家寨镇王沙峁村来安寨组道路硬化项目结余2024年资金13.073655万元（总结余13.173523万元）。</t>
  </si>
  <si>
    <t>2024年项目管理费</t>
  </si>
  <si>
    <t>用于项目前期调研论证、勘测设计、招投标代理、工程监理、工程管理、工程决算等费用。</t>
  </si>
  <si>
    <t>规范衔接资金项目管理，提高资金使用效益。</t>
  </si>
  <si>
    <t>2023年田家寨镇王沙峁村来安寨组道路硬化项目结余2024年资金0.099868万元（总结余13.173523万元）。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</si>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</sst>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view="pageBreakPreview" zoomScale="70" zoomScaleNormal="90" workbookViewId="0">
      <selection activeCell="I7" sqref="I7"/>
    </sheetView>
  </sheetViews>
  <sheetFormatPr defaultColWidth="9" defaultRowHeight="15.6" outlineLevelRow="6"/>
  <cols>
    <col min="1" max="1" width="6.40833333333333" style="3" customWidth="1"/>
    <col min="2" max="2" width="15.5583333333333" style="3" customWidth="1"/>
    <col min="3" max="3" width="31.425" style="4" customWidth="1"/>
    <col min="4" max="4" width="9.175" style="3" customWidth="1"/>
    <col min="5" max="5" width="8.54166666666667" style="3" customWidth="1"/>
    <col min="6" max="6" width="9.30833333333333" style="3" customWidth="1"/>
    <col min="7" max="7" width="8.89166666666667" style="3" customWidth="1"/>
    <col min="8" max="8" width="12.8416666666667" style="3" customWidth="1"/>
    <col min="9" max="9" width="12.6416666666667" style="3" customWidth="1"/>
    <col min="10" max="10" width="12.9666666666667" style="3" customWidth="1"/>
    <col min="11" max="11" width="27.8833333333333" style="4" customWidth="1"/>
    <col min="12" max="12" width="8.48333333333333" style="3" customWidth="1"/>
    <col min="13" max="13" width="25.2" style="4" customWidth="1"/>
    <col min="14" max="16384" width="9" style="5"/>
  </cols>
  <sheetData>
    <row r="1" ht="35" customHeight="1" spans="1:13">
      <c r="A1" s="6" t="s">
        <v>0</v>
      </c>
      <c r="B1" s="6"/>
      <c r="C1" s="7"/>
      <c r="D1" s="8"/>
      <c r="E1" s="8"/>
      <c r="F1" s="8"/>
      <c r="G1" s="8"/>
      <c r="H1" s="8"/>
      <c r="I1" s="8"/>
      <c r="J1" s="8"/>
      <c r="K1" s="7"/>
      <c r="L1" s="8"/>
      <c r="M1" s="7"/>
    </row>
    <row r="2" ht="43" customHeight="1" spans="1:13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10"/>
      <c r="L2" s="9"/>
      <c r="M2" s="10"/>
    </row>
    <row r="3" ht="37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/>
      <c r="F3" s="11" t="s">
        <v>6</v>
      </c>
      <c r="G3" s="11" t="s">
        <v>7</v>
      </c>
      <c r="H3" s="11" t="s">
        <v>8</v>
      </c>
      <c r="I3" s="11"/>
      <c r="J3" s="11"/>
      <c r="K3" s="11" t="s">
        <v>9</v>
      </c>
      <c r="L3" s="18" t="s">
        <v>10</v>
      </c>
      <c r="M3" s="11" t="s">
        <v>11</v>
      </c>
    </row>
    <row r="4" ht="61" customHeight="1" spans="1:13">
      <c r="A4" s="11"/>
      <c r="B4" s="11"/>
      <c r="C4" s="11"/>
      <c r="D4" s="11" t="s">
        <v>12</v>
      </c>
      <c r="E4" s="11" t="s">
        <v>13</v>
      </c>
      <c r="F4" s="11"/>
      <c r="G4" s="11"/>
      <c r="H4" s="11" t="s">
        <v>14</v>
      </c>
      <c r="I4" s="11" t="s">
        <v>15</v>
      </c>
      <c r="J4" s="11" t="s">
        <v>16</v>
      </c>
      <c r="K4" s="11"/>
      <c r="L4" s="19"/>
      <c r="M4" s="11"/>
    </row>
    <row r="5" s="1" customFormat="1" ht="148" customHeight="1" spans="1:13">
      <c r="A5" s="12">
        <f>ROW()-4</f>
        <v>1</v>
      </c>
      <c r="B5" s="13" t="s">
        <v>17</v>
      </c>
      <c r="C5" s="14" t="s">
        <v>18</v>
      </c>
      <c r="D5" s="12" t="s">
        <v>19</v>
      </c>
      <c r="E5" s="12" t="s">
        <v>20</v>
      </c>
      <c r="F5" s="12" t="s">
        <v>21</v>
      </c>
      <c r="G5" s="12" t="s">
        <v>21</v>
      </c>
      <c r="H5" s="12">
        <v>50</v>
      </c>
      <c r="I5" s="12">
        <v>13.873655</v>
      </c>
      <c r="J5" s="12">
        <f>H5+I5</f>
        <v>63.873655</v>
      </c>
      <c r="K5" s="17" t="s">
        <v>22</v>
      </c>
      <c r="L5" s="12" t="s">
        <v>23</v>
      </c>
      <c r="M5" s="17" t="s">
        <v>24</v>
      </c>
    </row>
    <row r="6" s="1" customFormat="1" ht="98" customHeight="1" spans="1:13">
      <c r="A6" s="12">
        <v>2</v>
      </c>
      <c r="B6" s="15" t="s">
        <v>25</v>
      </c>
      <c r="C6" s="16" t="s">
        <v>26</v>
      </c>
      <c r="D6" s="12" t="s">
        <v>19</v>
      </c>
      <c r="E6" s="12" t="s">
        <v>20</v>
      </c>
      <c r="F6" s="12" t="s">
        <v>21</v>
      </c>
      <c r="G6" s="12" t="s">
        <v>21</v>
      </c>
      <c r="H6" s="12">
        <v>60.966477</v>
      </c>
      <c r="I6" s="12">
        <v>0.099868</v>
      </c>
      <c r="J6" s="12">
        <f>H6+I6</f>
        <v>61.066345</v>
      </c>
      <c r="K6" s="17" t="s">
        <v>27</v>
      </c>
      <c r="L6" s="12" t="s">
        <v>23</v>
      </c>
      <c r="M6" s="17" t="s">
        <v>28</v>
      </c>
    </row>
    <row r="7" s="2" customFormat="1" ht="61" customHeight="1" spans="1:13">
      <c r="A7" s="12"/>
      <c r="B7" s="12" t="s">
        <v>29</v>
      </c>
      <c r="C7" s="17"/>
      <c r="D7" s="12"/>
      <c r="E7" s="12"/>
      <c r="F7" s="12"/>
      <c r="G7" s="12"/>
      <c r="H7" s="12">
        <f>SUM(H5:H6)</f>
        <v>110.966477</v>
      </c>
      <c r="I7" s="12">
        <f>SUM(I5:I6)</f>
        <v>13.973523</v>
      </c>
      <c r="J7" s="12">
        <f>SUM(J5:J6)</f>
        <v>124.94</v>
      </c>
      <c r="K7" s="17"/>
      <c r="L7" s="12"/>
      <c r="M7" s="17"/>
    </row>
  </sheetData>
  <mergeCells count="12">
    <mergeCell ref="A1:B1"/>
    <mergeCell ref="A2:M2"/>
    <mergeCell ref="D3:E3"/>
    <mergeCell ref="H3:J3"/>
    <mergeCell ref="A3:A4"/>
    <mergeCell ref="B3:B4"/>
    <mergeCell ref="C3:C4"/>
    <mergeCell ref="F3:F4"/>
    <mergeCell ref="G3:G4"/>
    <mergeCell ref="K3:K4"/>
    <mergeCell ref="L3:L4"/>
    <mergeCell ref="M3:M4"/>
  </mergeCells>
  <conditionalFormatting sqref="F5">
    <cfRule type="expression" dxfId="0" priority="63">
      <formula>F5&lt;&gt;#REF!</formula>
    </cfRule>
  </conditionalFormatting>
  <conditionalFormatting sqref="F6">
    <cfRule type="expression" dxfId="0" priority="1">
      <formula>F6&lt;&gt;#REF!</formula>
    </cfRule>
  </conditionalFormatting>
  <conditionalFormatting sqref="B5:E6">
    <cfRule type="expression" dxfId="0" priority="64">
      <formula>B5&lt;&gt;#REF!</formula>
    </cfRule>
  </conditionalFormatting>
  <conditionalFormatting sqref="K5:K6 M5:M6">
    <cfRule type="expression" dxfId="0" priority="92">
      <formula>K5&lt;&gt;#REF!</formula>
    </cfRule>
  </conditionalFormatting>
  <pageMargins left="0.66875" right="0.550694444444444" top="0.747916666666667" bottom="0.786805555555556" header="0.511805555555556" footer="0.393055555555556"/>
  <pageSetup paperSize="9" scale="66" firstPageNumber="5" fitToHeight="0" orientation="landscape" useFirstPageNumber="1" horizontalDpi="600"/>
  <headerFooter alignWithMargins="0" scaleWithDoc="0" differentOddEven="1">
    <oddFooter>&amp;R&amp;14— &amp;P —</oddFooter>
    <evenFooter>&amp;L&amp;14—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Spen</cp:lastModifiedBy>
  <dcterms:created xsi:type="dcterms:W3CDTF">2022-07-11T01:03:00Z</dcterms:created>
  <dcterms:modified xsi:type="dcterms:W3CDTF">2024-12-19T01:14:54Z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8FC64252604548EBA590217A3DD61D76_13</vt:lpwstr>
  </property>
</Properties>
</file>