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生活和交通补贴" sheetId="5" r:id="rId1"/>
  </sheets>
  <definedNames>
    <definedName name="_xlnm.Print_Area" localSheetId="0">培训生活和交通补贴!$A$1:$H$46</definedName>
    <definedName name="_xlnm.Print_Titles" localSheetId="0">培训生活和交通补贴!$3:$3</definedName>
  </definedNames>
  <calcPr calcId="144525"/>
</workbook>
</file>

<file path=xl/sharedStrings.xml><?xml version="1.0" encoding="utf-8"?>
<sst xmlns="http://schemas.openxmlformats.org/spreadsheetml/2006/main" count="187" uniqueCount="135">
  <si>
    <t>附件4</t>
  </si>
  <si>
    <t>府谷县脱贫劳动力技能培训生活和交通补贴拟补贴人员名单</t>
  </si>
  <si>
    <t>序号</t>
  </si>
  <si>
    <t>姓名</t>
  </si>
  <si>
    <t>性别</t>
  </si>
  <si>
    <t>身份证号</t>
  </si>
  <si>
    <t>户籍地</t>
  </si>
  <si>
    <t>培训名称</t>
  </si>
  <si>
    <t>培训时长(天）</t>
  </si>
  <si>
    <t>补贴  金额（元）</t>
  </si>
  <si>
    <t>张娟娟</t>
  </si>
  <si>
    <t>女</t>
  </si>
  <si>
    <t>620525********1027</t>
  </si>
  <si>
    <t>府谷县田家寨</t>
  </si>
  <si>
    <t>2022年第一期美容师培训</t>
  </si>
  <si>
    <t>高珊</t>
  </si>
  <si>
    <t>612723********0428</t>
  </si>
  <si>
    <t>府谷县府谷镇老庄村</t>
  </si>
  <si>
    <t>美容师</t>
  </si>
  <si>
    <t>陈栎葶</t>
  </si>
  <si>
    <t>612723********2028</t>
  </si>
  <si>
    <t>府谷县麻镇坪伦敦村</t>
  </si>
  <si>
    <t>SYB创业培训</t>
  </si>
  <si>
    <t>樊翠</t>
  </si>
  <si>
    <t>612723********1628</t>
  </si>
  <si>
    <t>府谷县清水镇青春峁村</t>
  </si>
  <si>
    <t>王乐</t>
  </si>
  <si>
    <t>612723********1225</t>
  </si>
  <si>
    <t>府谷县黄甫镇黄糜咀村</t>
  </si>
  <si>
    <t>姬美荣</t>
  </si>
  <si>
    <t>612723********4018</t>
  </si>
  <si>
    <t>府谷县庙沟门姬家峁村</t>
  </si>
  <si>
    <t>营销员培训</t>
  </si>
  <si>
    <t>张维清</t>
  </si>
  <si>
    <t>612723********2856</t>
  </si>
  <si>
    <t>府谷县古城镇贾家梁村</t>
  </si>
  <si>
    <t>贾瑞连</t>
  </si>
  <si>
    <t>612723********842X</t>
  </si>
  <si>
    <t>府谷县麻镇埝墕村</t>
  </si>
  <si>
    <t>赵毛毛</t>
  </si>
  <si>
    <t>612723********1622</t>
  </si>
  <si>
    <t>府谷县清水镇墩墕村</t>
  </si>
  <si>
    <t>曹二丽</t>
  </si>
  <si>
    <t>612723********1229</t>
  </si>
  <si>
    <t>府谷县墙头小字村</t>
  </si>
  <si>
    <t>李小凤</t>
  </si>
  <si>
    <t>612723********4424</t>
  </si>
  <si>
    <t>府谷县庙沟门贺家梁村</t>
  </si>
  <si>
    <t>冀瑞芳</t>
  </si>
  <si>
    <t>142233********2526</t>
  </si>
  <si>
    <t>府谷县庙沟门圪针塔村</t>
  </si>
  <si>
    <t>王永良</t>
  </si>
  <si>
    <t>612723********2894</t>
  </si>
  <si>
    <t>府谷县古城镇罗家沟村</t>
  </si>
  <si>
    <t>郭建娥</t>
  </si>
  <si>
    <t>612723********6845</t>
  </si>
  <si>
    <t>府谷县孤山镇李家坬村</t>
  </si>
  <si>
    <t>贾晓霞</t>
  </si>
  <si>
    <t>152723********0187</t>
  </si>
  <si>
    <t>王  升</t>
  </si>
  <si>
    <t>612723********2016</t>
  </si>
  <si>
    <t>府谷县麻镇刘家坪村</t>
  </si>
  <si>
    <t>阿拉坦其木格</t>
  </si>
  <si>
    <t>150421********3825</t>
  </si>
  <si>
    <t>府谷县大昌汗前五当沟村</t>
  </si>
  <si>
    <t>郝  婵</t>
  </si>
  <si>
    <t>612732********4629</t>
  </si>
  <si>
    <t>府谷县海则庙寨峁村</t>
  </si>
  <si>
    <t>刘  霞</t>
  </si>
  <si>
    <t>612723********4069</t>
  </si>
  <si>
    <t>刘二美</t>
  </si>
  <si>
    <t>612723********6824</t>
  </si>
  <si>
    <t>陈巧霞</t>
  </si>
  <si>
    <t>612723********2821</t>
  </si>
  <si>
    <t>府谷县古城前西湾村</t>
  </si>
  <si>
    <t>吴琴琴</t>
  </si>
  <si>
    <t>612723********0826</t>
  </si>
  <si>
    <t>府谷县海则庙磁窑沟</t>
  </si>
  <si>
    <t>白小艳</t>
  </si>
  <si>
    <t>612723********8823</t>
  </si>
  <si>
    <t>府谷县海则庙孙崖尧村</t>
  </si>
  <si>
    <t>温巧娥</t>
  </si>
  <si>
    <t>612723********7242</t>
  </si>
  <si>
    <t>府谷县木瓜大柳树墕村</t>
  </si>
  <si>
    <t>张玉花</t>
  </si>
  <si>
    <t>612723********006X</t>
  </si>
  <si>
    <t>府谷县墙头尧峁村</t>
  </si>
  <si>
    <t>刘彩霞</t>
  </si>
  <si>
    <t>612723********6820</t>
  </si>
  <si>
    <t>府谷县孤山镇西庄村</t>
  </si>
  <si>
    <t>任增气</t>
  </si>
  <si>
    <t>612723********7241</t>
  </si>
  <si>
    <t>吕彩霞</t>
  </si>
  <si>
    <t>612723********2823</t>
  </si>
  <si>
    <t>府谷县古城镇沙坪村</t>
  </si>
  <si>
    <t>甄润来</t>
  </si>
  <si>
    <t>612723********2019</t>
  </si>
  <si>
    <t>府谷县麻镇前尧湾村</t>
  </si>
  <si>
    <t>王梓瞳</t>
  </si>
  <si>
    <t>610822********2417</t>
  </si>
  <si>
    <t>刘毛小</t>
  </si>
  <si>
    <t>612723********201X</t>
  </si>
  <si>
    <t>府谷县麻镇杨家峁村</t>
  </si>
  <si>
    <t>靳丛梅</t>
  </si>
  <si>
    <t>612723********2021</t>
  </si>
  <si>
    <t>胡  军</t>
  </si>
  <si>
    <t>612723********081X</t>
  </si>
  <si>
    <t>府谷县海则庙海则庙村</t>
  </si>
  <si>
    <t>袁  芳</t>
  </si>
  <si>
    <t>612723********7220</t>
  </si>
  <si>
    <t>府谷县清水镇小字村</t>
  </si>
  <si>
    <t>倪永飞</t>
  </si>
  <si>
    <t>612723********1614</t>
  </si>
  <si>
    <t>府谷县清水镇长沟村</t>
  </si>
  <si>
    <t>杨仲齐</t>
  </si>
  <si>
    <t>612723********1212</t>
  </si>
  <si>
    <t>邬永明</t>
  </si>
  <si>
    <t>612723********2810</t>
  </si>
  <si>
    <t>府谷县古城沙圪坨村</t>
  </si>
  <si>
    <t>王建平</t>
  </si>
  <si>
    <t>612723********881X</t>
  </si>
  <si>
    <t>府谷县武家庄王家墩村</t>
  </si>
  <si>
    <t>白利明</t>
  </si>
  <si>
    <t>612723********8811</t>
  </si>
  <si>
    <t>府谷县武家庄马家墕村</t>
  </si>
  <si>
    <t>杨韩英</t>
  </si>
  <si>
    <t>612723********8814</t>
  </si>
  <si>
    <t>府谷县武家庄沙峁村</t>
  </si>
  <si>
    <t>张保荣</t>
  </si>
  <si>
    <t>612723********6839</t>
  </si>
  <si>
    <t>郭成拴</t>
  </si>
  <si>
    <t>612723********321X</t>
  </si>
  <si>
    <t>府谷县哈镇大阴湾村</t>
  </si>
  <si>
    <t>倪金绿</t>
  </si>
  <si>
    <t>612723********4011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</si>
</sst>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45">
    <xf numFmtId="0" fontId="0" fillId="0" borderId="0" xfId="0"/>
    <xf numFmtId="0" fontId="0" fillId="0" borderId="0" xfId="0" applyFont="1" applyAlignment="1">
      <alignment wrapText="1"/>
    </xf>
    <xf numFmtId="0" fontId="0" fillId="2" borderId="0" xfId="0" applyFont="1" applyFill="1"/>
    <xf numFmtId="4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5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2" borderId="0" xfId="0" applyFont="1" applyFill="1" applyBorder="1"/>
    <xf numFmtId="49" fontId="1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1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5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49" fontId="14" fillId="2" borderId="0" xfId="49" applyNumberFormat="1" applyFont="1" applyFill="1" applyBorder="1" applyAlignment="1">
      <alignment horizontal="center" vertical="center" wrapText="1"/>
    </xf>
    <xf numFmtId="49" fontId="10" fillId="2" borderId="0" xfId="5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49" fontId="14" fillId="2" borderId="0" xfId="5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49" fontId="6" fillId="2" borderId="1" xfId="50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6" xfId="49"/>
    <cellStyle name="常规 2" xfId="50"/>
  </cellStyles>
  <dxfs count="8">
    <dxf>
      <font>
        <name val="宋体"/>
        <scheme val="none"/>
        <b val="0"/>
        <i val="0"/>
        <strike val="0"/>
        <u val="none"/>
        <sz val="11"/>
        <color auto="1"/>
      </font>
      <numFmt numFmtId="0" formatCode="General"/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1_4" displayName="表1_4" ref="A3:H46">
  <autoFilter ref="A3:H46"/>
  <tableColumns count="8">
    <tableColumn id="1" name="序号" dataDxfId="0"/>
    <tableColumn id="2" name="姓名" dataDxfId="1"/>
    <tableColumn id="3" name="性别" dataDxfId="2"/>
    <tableColumn id="4" name="身份证号" dataDxfId="3"/>
    <tableColumn id="5" name="户籍地" dataDxfId="4"/>
    <tableColumn id="6" name="培训名称" dataDxfId="5"/>
    <tableColumn id="9" name="培训时长(天）" dataDxfId="6"/>
    <tableColumn id="10" name="补贴  金额（元）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L48" sqref="L48"/>
    </sheetView>
  </sheetViews>
  <sheetFormatPr defaultColWidth="9" defaultRowHeight="50.25" customHeight="1"/>
  <cols>
    <col min="1" max="1" width="6.5" customWidth="1"/>
    <col min="3" max="3" width="6.25" customWidth="1"/>
    <col min="4" max="4" width="20.625" style="3" customWidth="1"/>
    <col min="5" max="5" width="24.375" customWidth="1"/>
    <col min="6" max="6" width="16.875" customWidth="1"/>
    <col min="7" max="7" width="6.875" customWidth="1"/>
    <col min="8" max="8" width="8.25" customWidth="1"/>
    <col min="12" max="12" width="24.625" customWidth="1"/>
    <col min="13" max="13" width="20.5" customWidth="1"/>
  </cols>
  <sheetData>
    <row r="1" ht="43.5" customHeight="1" spans="1:2">
      <c r="A1" s="4" t="s">
        <v>0</v>
      </c>
      <c r="B1" s="4"/>
    </row>
    <row r="2" ht="49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63" customHeight="1" spans="1:14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K3" s="31"/>
      <c r="L3" s="31"/>
      <c r="M3" s="31"/>
      <c r="N3" s="31"/>
    </row>
    <row r="4" s="2" customFormat="1" ht="31" customHeight="1" spans="1:14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>
        <v>33</v>
      </c>
      <c r="H4" s="12">
        <v>1650</v>
      </c>
      <c r="K4" s="32"/>
      <c r="L4" s="33"/>
      <c r="M4" s="32"/>
      <c r="N4" s="32"/>
    </row>
    <row r="5" ht="31" customHeight="1" spans="1:14">
      <c r="A5" s="9">
        <v>2</v>
      </c>
      <c r="B5" s="13" t="s">
        <v>15</v>
      </c>
      <c r="C5" s="13" t="s">
        <v>11</v>
      </c>
      <c r="D5" s="14" t="s">
        <v>16</v>
      </c>
      <c r="E5" s="15" t="s">
        <v>17</v>
      </c>
      <c r="F5" s="15" t="s">
        <v>18</v>
      </c>
      <c r="G5" s="15">
        <v>17</v>
      </c>
      <c r="H5" s="15">
        <v>850</v>
      </c>
      <c r="K5" s="34"/>
      <c r="L5" s="35"/>
      <c r="M5" s="32"/>
      <c r="N5" s="34"/>
    </row>
    <row r="6" ht="31" customHeight="1" spans="1:14">
      <c r="A6" s="9">
        <v>3</v>
      </c>
      <c r="B6" s="16" t="s">
        <v>19</v>
      </c>
      <c r="C6" s="16" t="s">
        <v>11</v>
      </c>
      <c r="D6" s="14" t="s">
        <v>20</v>
      </c>
      <c r="E6" s="15" t="s">
        <v>21</v>
      </c>
      <c r="F6" s="15" t="s">
        <v>22</v>
      </c>
      <c r="G6" s="15">
        <v>10</v>
      </c>
      <c r="H6" s="15">
        <v>500</v>
      </c>
      <c r="K6" s="34"/>
      <c r="L6" s="35"/>
      <c r="M6" s="32"/>
      <c r="N6" s="34"/>
    </row>
    <row r="7" ht="31" customHeight="1" spans="1:14">
      <c r="A7" s="9">
        <v>4</v>
      </c>
      <c r="B7" s="17" t="s">
        <v>23</v>
      </c>
      <c r="C7" s="17" t="s">
        <v>11</v>
      </c>
      <c r="D7" s="14" t="s">
        <v>24</v>
      </c>
      <c r="E7" s="15" t="s">
        <v>25</v>
      </c>
      <c r="F7" s="15" t="s">
        <v>22</v>
      </c>
      <c r="G7" s="15">
        <v>10</v>
      </c>
      <c r="H7" s="15">
        <v>500</v>
      </c>
      <c r="K7" s="34"/>
      <c r="L7" s="35"/>
      <c r="M7" s="32"/>
      <c r="N7" s="34"/>
    </row>
    <row r="8" ht="31" customHeight="1" spans="1:14">
      <c r="A8" s="9">
        <v>5</v>
      </c>
      <c r="B8" s="17" t="s">
        <v>26</v>
      </c>
      <c r="C8" s="17" t="s">
        <v>11</v>
      </c>
      <c r="D8" s="14" t="s">
        <v>27</v>
      </c>
      <c r="E8" s="15" t="s">
        <v>28</v>
      </c>
      <c r="F8" s="15" t="s">
        <v>22</v>
      </c>
      <c r="G8" s="15">
        <v>10</v>
      </c>
      <c r="H8" s="15">
        <v>500</v>
      </c>
      <c r="K8" s="34"/>
      <c r="L8" s="35"/>
      <c r="M8" s="32"/>
      <c r="N8" s="34"/>
    </row>
    <row r="9" ht="31" customHeight="1" spans="1:14">
      <c r="A9" s="9">
        <v>6</v>
      </c>
      <c r="B9" s="16" t="s">
        <v>29</v>
      </c>
      <c r="C9" s="16" t="str">
        <f>IF(ISODD(MID(表1_4[[#This Row],[身份证号]],17,1)),"男","女")</f>
        <v>男</v>
      </c>
      <c r="D9" s="45" t="s">
        <v>30</v>
      </c>
      <c r="E9" s="15" t="s">
        <v>31</v>
      </c>
      <c r="F9" s="15" t="s">
        <v>32</v>
      </c>
      <c r="G9" s="16">
        <v>12</v>
      </c>
      <c r="H9" s="16">
        <v>600</v>
      </c>
      <c r="K9" s="34"/>
      <c r="L9" s="36"/>
      <c r="M9" s="32"/>
      <c r="N9" s="34"/>
    </row>
    <row r="10" ht="31" customHeight="1" spans="1:14">
      <c r="A10" s="9">
        <v>7</v>
      </c>
      <c r="B10" s="10" t="s">
        <v>33</v>
      </c>
      <c r="C10" s="16" t="str">
        <f>IF(ISODD(MID(表1_4[[#This Row],[身份证号]],17,1)),"男","女")</f>
        <v>男</v>
      </c>
      <c r="D10" s="45" t="s">
        <v>34</v>
      </c>
      <c r="E10" s="15" t="s">
        <v>35</v>
      </c>
      <c r="F10" s="15" t="s">
        <v>32</v>
      </c>
      <c r="G10" s="16">
        <v>12</v>
      </c>
      <c r="H10" s="16">
        <v>600</v>
      </c>
      <c r="K10" s="34"/>
      <c r="L10" s="36"/>
      <c r="M10" s="32"/>
      <c r="N10" s="34"/>
    </row>
    <row r="11" ht="31" customHeight="1" spans="1:14">
      <c r="A11" s="9">
        <v>8</v>
      </c>
      <c r="B11" s="16" t="s">
        <v>36</v>
      </c>
      <c r="C11" s="16" t="str">
        <f>IF(ISODD(MID(表1_4[[#This Row],[身份证号]],17,1)),"男","女")</f>
        <v>女</v>
      </c>
      <c r="D11" s="19" t="s">
        <v>37</v>
      </c>
      <c r="E11" s="15" t="s">
        <v>38</v>
      </c>
      <c r="F11" s="15" t="s">
        <v>32</v>
      </c>
      <c r="G11" s="16">
        <v>12</v>
      </c>
      <c r="H11" s="16">
        <v>600</v>
      </c>
      <c r="K11" s="34"/>
      <c r="L11" s="37"/>
      <c r="M11" s="32"/>
      <c r="N11" s="34"/>
    </row>
    <row r="12" ht="31" customHeight="1" spans="1:14">
      <c r="A12" s="9">
        <v>9</v>
      </c>
      <c r="B12" s="16" t="s">
        <v>39</v>
      </c>
      <c r="C12" s="16" t="str">
        <f>IF(ISODD(MID(表1_4[[#This Row],[身份证号]],17,1)),"男","女")</f>
        <v>女</v>
      </c>
      <c r="D12" s="18" t="s">
        <v>40</v>
      </c>
      <c r="E12" s="15" t="s">
        <v>41</v>
      </c>
      <c r="F12" s="15" t="s">
        <v>32</v>
      </c>
      <c r="G12" s="16">
        <v>12</v>
      </c>
      <c r="H12" s="16">
        <v>600</v>
      </c>
      <c r="K12" s="34"/>
      <c r="L12" s="36"/>
      <c r="M12" s="32"/>
      <c r="N12" s="34"/>
    </row>
    <row r="13" ht="31" customHeight="1" spans="1:14">
      <c r="A13" s="9">
        <v>10</v>
      </c>
      <c r="B13" s="10" t="s">
        <v>42</v>
      </c>
      <c r="C13" s="16" t="str">
        <f>IF(ISODD(MID(表1_4[[#This Row],[身份证号]],17,1)),"男","女")</f>
        <v>女</v>
      </c>
      <c r="D13" s="20" t="s">
        <v>43</v>
      </c>
      <c r="E13" s="15" t="s">
        <v>44</v>
      </c>
      <c r="F13" s="15" t="s">
        <v>32</v>
      </c>
      <c r="G13" s="16">
        <v>12</v>
      </c>
      <c r="H13" s="16">
        <v>600</v>
      </c>
      <c r="K13" s="34"/>
      <c r="L13" s="38"/>
      <c r="M13" s="32"/>
      <c r="N13" s="34"/>
    </row>
    <row r="14" ht="31" customHeight="1" spans="1:14">
      <c r="A14" s="9">
        <v>11</v>
      </c>
      <c r="B14" s="10" t="s">
        <v>45</v>
      </c>
      <c r="C14" s="16" t="str">
        <f>IF(ISODD(MID(表1_4[[#This Row],[身份证号]],17,1)),"男","女")</f>
        <v>女</v>
      </c>
      <c r="D14" s="46" t="s">
        <v>46</v>
      </c>
      <c r="E14" s="15" t="s">
        <v>47</v>
      </c>
      <c r="F14" s="15" t="s">
        <v>32</v>
      </c>
      <c r="G14" s="16">
        <v>12</v>
      </c>
      <c r="H14" s="16">
        <v>600</v>
      </c>
      <c r="K14" s="34"/>
      <c r="L14" s="37"/>
      <c r="M14" s="32"/>
      <c r="N14" s="34"/>
    </row>
    <row r="15" ht="31" customHeight="1" spans="1:14">
      <c r="A15" s="9">
        <v>12</v>
      </c>
      <c r="B15" s="10" t="s">
        <v>48</v>
      </c>
      <c r="C15" s="16" t="str">
        <f>IF(ISODD(MID(表1_4[[#This Row],[身份证号]],17,1)),"男","女")</f>
        <v>女</v>
      </c>
      <c r="D15" s="21" t="s">
        <v>49</v>
      </c>
      <c r="E15" s="15" t="s">
        <v>50</v>
      </c>
      <c r="F15" s="15" t="s">
        <v>32</v>
      </c>
      <c r="G15" s="16">
        <v>12</v>
      </c>
      <c r="H15" s="16">
        <v>600</v>
      </c>
      <c r="K15" s="34"/>
      <c r="L15" s="39"/>
      <c r="M15" s="32"/>
      <c r="N15" s="34"/>
    </row>
    <row r="16" ht="31" customHeight="1" spans="1:14">
      <c r="A16" s="9">
        <v>13</v>
      </c>
      <c r="B16" s="10" t="s">
        <v>51</v>
      </c>
      <c r="C16" s="16" t="str">
        <f>IF(ISODD(MID(表1_4[[#This Row],[身份证号]],17,1)),"男","女")</f>
        <v>男</v>
      </c>
      <c r="D16" s="18" t="s">
        <v>52</v>
      </c>
      <c r="E16" s="15" t="s">
        <v>53</v>
      </c>
      <c r="F16" s="15" t="s">
        <v>32</v>
      </c>
      <c r="G16" s="16">
        <v>12</v>
      </c>
      <c r="H16" s="16">
        <v>600</v>
      </c>
      <c r="K16" s="34"/>
      <c r="L16" s="36"/>
      <c r="M16" s="32"/>
      <c r="N16" s="34"/>
    </row>
    <row r="17" ht="31" customHeight="1" spans="1:14">
      <c r="A17" s="9">
        <v>14</v>
      </c>
      <c r="B17" s="16" t="s">
        <v>54</v>
      </c>
      <c r="C17" s="16" t="str">
        <f>IF(ISODD(MID(表1_4[[#This Row],[身份证号]],17,1)),"男","女")</f>
        <v>女</v>
      </c>
      <c r="D17" s="22" t="s">
        <v>55</v>
      </c>
      <c r="E17" s="15" t="s">
        <v>56</v>
      </c>
      <c r="F17" s="15" t="s">
        <v>32</v>
      </c>
      <c r="G17" s="16">
        <v>12</v>
      </c>
      <c r="H17" s="16">
        <v>600</v>
      </c>
      <c r="K17" s="34"/>
      <c r="L17" s="40"/>
      <c r="M17" s="32"/>
      <c r="N17" s="34"/>
    </row>
    <row r="18" ht="31" customHeight="1" spans="1:14">
      <c r="A18" s="9">
        <v>15</v>
      </c>
      <c r="B18" s="16" t="s">
        <v>57</v>
      </c>
      <c r="C18" s="16" t="str">
        <f>IF(ISODD(MID(表1_4[[#This Row],[身份证号]],17,1)),"男","女")</f>
        <v>女</v>
      </c>
      <c r="D18" s="46" t="s">
        <v>58</v>
      </c>
      <c r="E18" s="15" t="s">
        <v>53</v>
      </c>
      <c r="F18" s="15" t="s">
        <v>32</v>
      </c>
      <c r="G18" s="16">
        <v>11</v>
      </c>
      <c r="H18" s="16">
        <v>550</v>
      </c>
      <c r="K18" s="34"/>
      <c r="L18" s="37"/>
      <c r="M18" s="32"/>
      <c r="N18" s="34"/>
    </row>
    <row r="19" ht="31" customHeight="1" spans="1:14">
      <c r="A19" s="9">
        <v>16</v>
      </c>
      <c r="B19" s="16" t="s">
        <v>59</v>
      </c>
      <c r="C19" s="16" t="str">
        <f>IF(ISODD(MID(表1_4[[#This Row],[身份证号]],17,1)),"男","女")</f>
        <v>男</v>
      </c>
      <c r="D19" s="19" t="s">
        <v>60</v>
      </c>
      <c r="E19" s="15" t="s">
        <v>61</v>
      </c>
      <c r="F19" s="15" t="s">
        <v>32</v>
      </c>
      <c r="G19" s="16">
        <v>12</v>
      </c>
      <c r="H19" s="16">
        <v>600</v>
      </c>
      <c r="K19" s="34"/>
      <c r="L19" s="37"/>
      <c r="M19" s="32"/>
      <c r="N19" s="34"/>
    </row>
    <row r="20" ht="31" customHeight="1" spans="1:14">
      <c r="A20" s="9">
        <v>17</v>
      </c>
      <c r="B20" s="23" t="s">
        <v>62</v>
      </c>
      <c r="C20" s="16" t="str">
        <f>IF(ISODD(MID(表1_4[[#This Row],[身份证号]],17,1)),"男","女")</f>
        <v>女</v>
      </c>
      <c r="D20" s="18" t="s">
        <v>63</v>
      </c>
      <c r="E20" s="15" t="s">
        <v>64</v>
      </c>
      <c r="F20" s="15" t="s">
        <v>32</v>
      </c>
      <c r="G20" s="16">
        <v>12</v>
      </c>
      <c r="H20" s="16">
        <v>600</v>
      </c>
      <c r="K20" s="34"/>
      <c r="L20" s="36"/>
      <c r="M20" s="32"/>
      <c r="N20" s="34"/>
    </row>
    <row r="21" ht="31" customHeight="1" spans="1:14">
      <c r="A21" s="9">
        <v>18</v>
      </c>
      <c r="B21" s="16" t="s">
        <v>65</v>
      </c>
      <c r="C21" s="16" t="str">
        <f>IF(ISODD(MID(表1_4[[#This Row],[身份证号]],17,1)),"男","女")</f>
        <v>女</v>
      </c>
      <c r="D21" s="20" t="s">
        <v>66</v>
      </c>
      <c r="E21" s="15" t="s">
        <v>67</v>
      </c>
      <c r="F21" s="15" t="s">
        <v>32</v>
      </c>
      <c r="G21" s="16">
        <v>11</v>
      </c>
      <c r="H21" s="16">
        <v>550</v>
      </c>
      <c r="K21" s="34"/>
      <c r="L21" s="38"/>
      <c r="M21" s="32"/>
      <c r="N21" s="34"/>
    </row>
    <row r="22" ht="31" customHeight="1" spans="1:14">
      <c r="A22" s="9">
        <v>19</v>
      </c>
      <c r="B22" s="16" t="s">
        <v>68</v>
      </c>
      <c r="C22" s="16" t="str">
        <f>IF(ISODD(MID(表1_4[[#This Row],[身份证号]],17,1)),"男","女")</f>
        <v>女</v>
      </c>
      <c r="D22" s="18" t="s">
        <v>69</v>
      </c>
      <c r="E22" s="15" t="s">
        <v>31</v>
      </c>
      <c r="F22" s="15" t="s">
        <v>32</v>
      </c>
      <c r="G22" s="16">
        <v>12</v>
      </c>
      <c r="H22" s="16">
        <v>600</v>
      </c>
      <c r="K22" s="34"/>
      <c r="L22" s="36"/>
      <c r="M22" s="32"/>
      <c r="N22" s="34"/>
    </row>
    <row r="23" ht="31" customHeight="1" spans="1:14">
      <c r="A23" s="9">
        <v>20</v>
      </c>
      <c r="B23" s="10" t="s">
        <v>70</v>
      </c>
      <c r="C23" s="16" t="str">
        <f>IF(ISODD(MID(表1_4[[#This Row],[身份证号]],17,1)),"男","女")</f>
        <v>女</v>
      </c>
      <c r="D23" s="21" t="s">
        <v>71</v>
      </c>
      <c r="E23" s="15" t="s">
        <v>56</v>
      </c>
      <c r="F23" s="15" t="s">
        <v>32</v>
      </c>
      <c r="G23" s="16">
        <v>12</v>
      </c>
      <c r="H23" s="16">
        <v>600</v>
      </c>
      <c r="K23" s="34"/>
      <c r="L23" s="39"/>
      <c r="M23" s="32"/>
      <c r="N23" s="34"/>
    </row>
    <row r="24" ht="31" customHeight="1" spans="1:14">
      <c r="A24" s="9">
        <v>21</v>
      </c>
      <c r="B24" s="16" t="s">
        <v>72</v>
      </c>
      <c r="C24" s="16" t="str">
        <f>IF(ISODD(MID(表1_4[[#This Row],[身份证号]],17,1)),"男","女")</f>
        <v>女</v>
      </c>
      <c r="D24" s="18" t="s">
        <v>73</v>
      </c>
      <c r="E24" s="15" t="s">
        <v>74</v>
      </c>
      <c r="F24" s="15" t="s">
        <v>32</v>
      </c>
      <c r="G24" s="16">
        <v>12</v>
      </c>
      <c r="H24" s="16">
        <v>600</v>
      </c>
      <c r="K24" s="34"/>
      <c r="L24" s="36"/>
      <c r="M24" s="32"/>
      <c r="N24" s="34"/>
    </row>
    <row r="25" ht="31" customHeight="1" spans="1:14">
      <c r="A25" s="9">
        <v>22</v>
      </c>
      <c r="B25" s="16" t="s">
        <v>75</v>
      </c>
      <c r="C25" s="16" t="str">
        <f>IF(ISODD(MID(表1_4[[#This Row],[身份证号]],17,1)),"男","女")</f>
        <v>女</v>
      </c>
      <c r="D25" s="21" t="s">
        <v>76</v>
      </c>
      <c r="E25" s="15" t="s">
        <v>77</v>
      </c>
      <c r="F25" s="15" t="s">
        <v>32</v>
      </c>
      <c r="G25" s="16">
        <v>12</v>
      </c>
      <c r="H25" s="16">
        <v>600</v>
      </c>
      <c r="K25" s="34"/>
      <c r="L25" s="39"/>
      <c r="M25" s="32"/>
      <c r="N25" s="34"/>
    </row>
    <row r="26" ht="31" customHeight="1" spans="1:14">
      <c r="A26" s="9">
        <v>23</v>
      </c>
      <c r="B26" s="16" t="s">
        <v>78</v>
      </c>
      <c r="C26" s="16" t="str">
        <f>IF(ISODD(MID(表1_4[[#This Row],[身份证号]],17,1)),"男","女")</f>
        <v>女</v>
      </c>
      <c r="D26" s="21" t="s">
        <v>79</v>
      </c>
      <c r="E26" s="15" t="s">
        <v>80</v>
      </c>
      <c r="F26" s="15" t="s">
        <v>32</v>
      </c>
      <c r="G26" s="16">
        <v>12</v>
      </c>
      <c r="H26" s="16">
        <v>600</v>
      </c>
      <c r="K26" s="34"/>
      <c r="L26" s="39"/>
      <c r="M26" s="32"/>
      <c r="N26" s="34"/>
    </row>
    <row r="27" ht="31" customHeight="1" spans="1:14">
      <c r="A27" s="9">
        <v>24</v>
      </c>
      <c r="B27" s="16" t="s">
        <v>81</v>
      </c>
      <c r="C27" s="16" t="str">
        <f>IF(ISODD(MID(表1_4[[#This Row],[身份证号]],17,1)),"男","女")</f>
        <v>女</v>
      </c>
      <c r="D27" s="19" t="s">
        <v>82</v>
      </c>
      <c r="E27" s="15" t="s">
        <v>83</v>
      </c>
      <c r="F27" s="15" t="s">
        <v>32</v>
      </c>
      <c r="G27" s="16">
        <v>12</v>
      </c>
      <c r="H27" s="16">
        <v>600</v>
      </c>
      <c r="K27" s="34"/>
      <c r="L27" s="37"/>
      <c r="M27" s="32"/>
      <c r="N27" s="34"/>
    </row>
    <row r="28" ht="31" customHeight="1" spans="1:14">
      <c r="A28" s="9">
        <v>25</v>
      </c>
      <c r="B28" s="10" t="s">
        <v>84</v>
      </c>
      <c r="C28" s="16" t="str">
        <f>IF(ISODD(MID(表1_4[[#This Row],[身份证号]],17,1)),"男","女")</f>
        <v>女</v>
      </c>
      <c r="D28" s="18" t="s">
        <v>85</v>
      </c>
      <c r="E28" s="15" t="s">
        <v>86</v>
      </c>
      <c r="F28" s="15" t="s">
        <v>32</v>
      </c>
      <c r="G28" s="16">
        <v>12</v>
      </c>
      <c r="H28" s="16">
        <v>600</v>
      </c>
      <c r="K28" s="34"/>
      <c r="L28" s="36"/>
      <c r="M28" s="32"/>
      <c r="N28" s="34"/>
    </row>
    <row r="29" ht="31" customHeight="1" spans="1:14">
      <c r="A29" s="9">
        <v>26</v>
      </c>
      <c r="B29" s="16" t="s">
        <v>87</v>
      </c>
      <c r="C29" s="16" t="str">
        <f>IF(ISODD(MID(表1_4[[#This Row],[身份证号]],17,1)),"男","女")</f>
        <v>女</v>
      </c>
      <c r="D29" s="24" t="s">
        <v>88</v>
      </c>
      <c r="E29" s="15" t="s">
        <v>89</v>
      </c>
      <c r="F29" s="15" t="s">
        <v>32</v>
      </c>
      <c r="G29" s="16">
        <v>12</v>
      </c>
      <c r="H29" s="16">
        <v>600</v>
      </c>
      <c r="K29" s="34"/>
      <c r="L29" s="39"/>
      <c r="M29" s="32"/>
      <c r="N29" s="34"/>
    </row>
    <row r="30" ht="31" customHeight="1" spans="1:14">
      <c r="A30" s="9">
        <v>27</v>
      </c>
      <c r="B30" s="16" t="s">
        <v>90</v>
      </c>
      <c r="C30" s="16" t="str">
        <f>IF(ISODD(MID(表1_4[[#This Row],[身份证号]],17,1)),"男","女")</f>
        <v>女</v>
      </c>
      <c r="D30" s="19" t="s">
        <v>91</v>
      </c>
      <c r="E30" s="15" t="s">
        <v>83</v>
      </c>
      <c r="F30" s="15" t="s">
        <v>32</v>
      </c>
      <c r="G30" s="16">
        <v>12</v>
      </c>
      <c r="H30" s="16">
        <v>600</v>
      </c>
      <c r="K30" s="34"/>
      <c r="L30" s="37"/>
      <c r="M30" s="32"/>
      <c r="N30" s="34"/>
    </row>
    <row r="31" ht="31" customHeight="1" spans="1:14">
      <c r="A31" s="9">
        <v>28</v>
      </c>
      <c r="B31" s="16" t="s">
        <v>92</v>
      </c>
      <c r="C31" s="16" t="str">
        <f>IF(ISODD(MID(表1_4[[#This Row],[身份证号]],17,1)),"男","女")</f>
        <v>女</v>
      </c>
      <c r="D31" s="20" t="s">
        <v>93</v>
      </c>
      <c r="E31" s="15" t="s">
        <v>94</v>
      </c>
      <c r="F31" s="15" t="s">
        <v>32</v>
      </c>
      <c r="G31" s="16">
        <v>12</v>
      </c>
      <c r="H31" s="16">
        <v>600</v>
      </c>
      <c r="K31" s="34"/>
      <c r="L31" s="38"/>
      <c r="M31" s="32"/>
      <c r="N31" s="34"/>
    </row>
    <row r="32" ht="31" customHeight="1" spans="1:14">
      <c r="A32" s="9">
        <v>29</v>
      </c>
      <c r="B32" s="10" t="s">
        <v>95</v>
      </c>
      <c r="C32" s="16" t="str">
        <f>IF(ISODD(MID(表1_4[[#This Row],[身份证号]],17,1)),"男","女")</f>
        <v>男</v>
      </c>
      <c r="D32" s="18" t="s">
        <v>96</v>
      </c>
      <c r="E32" s="15" t="s">
        <v>97</v>
      </c>
      <c r="F32" s="15" t="s">
        <v>32</v>
      </c>
      <c r="G32" s="16">
        <v>12</v>
      </c>
      <c r="H32" s="16">
        <v>600</v>
      </c>
      <c r="K32" s="34"/>
      <c r="L32" s="36"/>
      <c r="M32" s="32"/>
      <c r="N32" s="34"/>
    </row>
    <row r="33" ht="31" customHeight="1" spans="1:14">
      <c r="A33" s="9">
        <v>30</v>
      </c>
      <c r="B33" s="10" t="s">
        <v>98</v>
      </c>
      <c r="C33" s="16" t="str">
        <f>IF(ISODD(MID(表1_4[[#This Row],[身份证号]],17,1)),"男","女")</f>
        <v>男</v>
      </c>
      <c r="D33" s="20" t="s">
        <v>99</v>
      </c>
      <c r="E33" s="15" t="s">
        <v>44</v>
      </c>
      <c r="F33" s="15" t="s">
        <v>32</v>
      </c>
      <c r="G33" s="16">
        <v>12</v>
      </c>
      <c r="H33" s="16">
        <v>600</v>
      </c>
      <c r="K33" s="34"/>
      <c r="L33" s="38"/>
      <c r="M33" s="32"/>
      <c r="N33" s="34"/>
    </row>
    <row r="34" ht="31" customHeight="1" spans="1:14">
      <c r="A34" s="9">
        <v>31</v>
      </c>
      <c r="B34" s="16" t="s">
        <v>100</v>
      </c>
      <c r="C34" s="16" t="str">
        <f>IF(ISODD(MID(表1_4[[#This Row],[身份证号]],17,1)),"男","女")</f>
        <v>男</v>
      </c>
      <c r="D34" s="20" t="s">
        <v>101</v>
      </c>
      <c r="E34" s="15" t="s">
        <v>102</v>
      </c>
      <c r="F34" s="15" t="s">
        <v>32</v>
      </c>
      <c r="G34" s="16">
        <v>12</v>
      </c>
      <c r="H34" s="16">
        <v>600</v>
      </c>
      <c r="K34" s="34"/>
      <c r="L34" s="38"/>
      <c r="M34" s="32"/>
      <c r="N34" s="34"/>
    </row>
    <row r="35" ht="31" customHeight="1" spans="1:14">
      <c r="A35" s="9">
        <v>32</v>
      </c>
      <c r="B35" s="25" t="s">
        <v>103</v>
      </c>
      <c r="C35" s="16" t="str">
        <f>IF(ISODD(MID(表1_4[[#This Row],[身份证号]],17,1)),"男","女")</f>
        <v>女</v>
      </c>
      <c r="D35" s="26" t="s">
        <v>104</v>
      </c>
      <c r="E35" s="15" t="s">
        <v>21</v>
      </c>
      <c r="F35" s="15" t="s">
        <v>32</v>
      </c>
      <c r="G35" s="16">
        <v>12</v>
      </c>
      <c r="H35" s="16">
        <v>600</v>
      </c>
      <c r="K35" s="34"/>
      <c r="L35" s="41"/>
      <c r="M35" s="32"/>
      <c r="N35" s="34"/>
    </row>
    <row r="36" ht="31" customHeight="1" spans="1:14">
      <c r="A36" s="9">
        <v>33</v>
      </c>
      <c r="B36" s="16" t="s">
        <v>105</v>
      </c>
      <c r="C36" s="16" t="str">
        <f>IF(ISODD(MID(表1_4[[#This Row],[身份证号]],17,1)),"男","女")</f>
        <v>男</v>
      </c>
      <c r="D36" s="47" t="s">
        <v>106</v>
      </c>
      <c r="E36" s="15" t="s">
        <v>107</v>
      </c>
      <c r="F36" s="15" t="s">
        <v>32</v>
      </c>
      <c r="G36" s="16">
        <v>10</v>
      </c>
      <c r="H36" s="16">
        <v>500</v>
      </c>
      <c r="K36" s="34"/>
      <c r="L36" s="42"/>
      <c r="M36" s="32"/>
      <c r="N36" s="34"/>
    </row>
    <row r="37" ht="31" customHeight="1" spans="1:14">
      <c r="A37" s="9">
        <v>34</v>
      </c>
      <c r="B37" s="25" t="s">
        <v>108</v>
      </c>
      <c r="C37" s="16" t="str">
        <f>IF(ISODD(MID(表1_4[[#This Row],[身份证号]],17,1)),"男","女")</f>
        <v>女</v>
      </c>
      <c r="D37" s="27" t="s">
        <v>109</v>
      </c>
      <c r="E37" s="15" t="s">
        <v>110</v>
      </c>
      <c r="F37" s="15" t="s">
        <v>32</v>
      </c>
      <c r="G37" s="16">
        <v>10</v>
      </c>
      <c r="H37" s="16">
        <v>500</v>
      </c>
      <c r="K37" s="34"/>
      <c r="L37" s="43"/>
      <c r="M37" s="32"/>
      <c r="N37" s="34"/>
    </row>
    <row r="38" ht="31" customHeight="1" spans="1:14">
      <c r="A38" s="9">
        <v>35</v>
      </c>
      <c r="B38" s="25" t="s">
        <v>111</v>
      </c>
      <c r="C38" s="16" t="str">
        <f>IF(ISODD(MID(表1_4[[#This Row],[身份证号]],17,1)),"男","女")</f>
        <v>男</v>
      </c>
      <c r="D38" s="27" t="s">
        <v>112</v>
      </c>
      <c r="E38" s="15" t="s">
        <v>113</v>
      </c>
      <c r="F38" s="15" t="s">
        <v>32</v>
      </c>
      <c r="G38" s="16">
        <v>12</v>
      </c>
      <c r="H38" s="16">
        <v>600</v>
      </c>
      <c r="K38" s="34"/>
      <c r="L38" s="43"/>
      <c r="M38" s="32"/>
      <c r="N38" s="34"/>
    </row>
    <row r="39" ht="31" customHeight="1" spans="1:14">
      <c r="A39" s="9">
        <v>36</v>
      </c>
      <c r="B39" s="28" t="s">
        <v>114</v>
      </c>
      <c r="C39" s="16" t="str">
        <f>IF(ISODD(MID(表1_4[[#This Row],[身份证号]],17,1)),"男","女")</f>
        <v>男</v>
      </c>
      <c r="D39" s="29" t="s">
        <v>115</v>
      </c>
      <c r="E39" s="30" t="s">
        <v>28</v>
      </c>
      <c r="F39" s="15" t="s">
        <v>32</v>
      </c>
      <c r="G39" s="16">
        <v>12</v>
      </c>
      <c r="H39" s="16">
        <v>600</v>
      </c>
      <c r="K39" s="34"/>
      <c r="L39" s="44"/>
      <c r="M39" s="32"/>
      <c r="N39" s="34"/>
    </row>
    <row r="40" ht="31" customHeight="1" spans="1:14">
      <c r="A40" s="9">
        <v>37</v>
      </c>
      <c r="B40" s="28" t="s">
        <v>116</v>
      </c>
      <c r="C40" s="16" t="str">
        <f>IF(ISODD(MID(表1_4[[#This Row],[身份证号]],17,1)),"男","女")</f>
        <v>男</v>
      </c>
      <c r="D40" s="29" t="s">
        <v>117</v>
      </c>
      <c r="E40" s="30" t="s">
        <v>118</v>
      </c>
      <c r="F40" s="15" t="s">
        <v>32</v>
      </c>
      <c r="G40" s="16">
        <v>12</v>
      </c>
      <c r="H40" s="16">
        <v>600</v>
      </c>
      <c r="K40" s="34"/>
      <c r="L40" s="44"/>
      <c r="M40" s="32"/>
      <c r="N40" s="34"/>
    </row>
    <row r="41" ht="31" customHeight="1" spans="1:14">
      <c r="A41" s="9">
        <v>38</v>
      </c>
      <c r="B41" s="16" t="s">
        <v>119</v>
      </c>
      <c r="C41" s="16" t="str">
        <f>IF(ISODD(MID(表1_4[[#This Row],[身份证号]],17,1)),"男","女")</f>
        <v>男</v>
      </c>
      <c r="D41" s="20" t="s">
        <v>120</v>
      </c>
      <c r="E41" s="15" t="s">
        <v>121</v>
      </c>
      <c r="F41" s="15" t="s">
        <v>32</v>
      </c>
      <c r="G41" s="16">
        <v>12</v>
      </c>
      <c r="H41" s="16">
        <v>600</v>
      </c>
      <c r="K41" s="34"/>
      <c r="L41" s="38"/>
      <c r="M41" s="32"/>
      <c r="N41" s="34"/>
    </row>
    <row r="42" ht="31" customHeight="1" spans="1:14">
      <c r="A42" s="9">
        <v>39</v>
      </c>
      <c r="B42" s="16" t="s">
        <v>122</v>
      </c>
      <c r="C42" s="16" t="str">
        <f>IF(ISODD(MID(表1_4[[#This Row],[身份证号]],17,1)),"男","女")</f>
        <v>男</v>
      </c>
      <c r="D42" s="20" t="s">
        <v>123</v>
      </c>
      <c r="E42" s="15" t="s">
        <v>124</v>
      </c>
      <c r="F42" s="15" t="s">
        <v>32</v>
      </c>
      <c r="G42" s="16">
        <v>12</v>
      </c>
      <c r="H42" s="16">
        <v>600</v>
      </c>
      <c r="K42" s="34"/>
      <c r="L42" s="38"/>
      <c r="M42" s="32"/>
      <c r="N42" s="34"/>
    </row>
    <row r="43" ht="31" customHeight="1" spans="1:14">
      <c r="A43" s="9">
        <v>40</v>
      </c>
      <c r="B43" s="16" t="s">
        <v>125</v>
      </c>
      <c r="C43" s="16" t="str">
        <f>IF(ISODD(MID(表1_4[[#This Row],[身份证号]],17,1)),"男","女")</f>
        <v>男</v>
      </c>
      <c r="D43" s="20" t="s">
        <v>126</v>
      </c>
      <c r="E43" s="15" t="s">
        <v>127</v>
      </c>
      <c r="F43" s="15" t="s">
        <v>32</v>
      </c>
      <c r="G43" s="16">
        <v>12</v>
      </c>
      <c r="H43" s="16">
        <v>600</v>
      </c>
      <c r="K43" s="34"/>
      <c r="L43" s="38"/>
      <c r="M43" s="32"/>
      <c r="N43" s="34"/>
    </row>
    <row r="44" ht="31" customHeight="1" spans="1:14">
      <c r="A44" s="9">
        <v>41</v>
      </c>
      <c r="B44" s="16" t="s">
        <v>128</v>
      </c>
      <c r="C44" s="16" t="str">
        <f>IF(ISODD(MID(表1_4[[#This Row],[身份证号]],17,1)),"男","女")</f>
        <v>男</v>
      </c>
      <c r="D44" s="20" t="s">
        <v>129</v>
      </c>
      <c r="E44" s="15" t="s">
        <v>89</v>
      </c>
      <c r="F44" s="15" t="s">
        <v>32</v>
      </c>
      <c r="G44" s="16">
        <v>12</v>
      </c>
      <c r="H44" s="16">
        <v>600</v>
      </c>
      <c r="K44" s="34"/>
      <c r="L44" s="38"/>
      <c r="M44" s="32"/>
      <c r="N44" s="34"/>
    </row>
    <row r="45" ht="31" customHeight="1" spans="1:14">
      <c r="A45" s="9">
        <v>42</v>
      </c>
      <c r="B45" s="16" t="s">
        <v>130</v>
      </c>
      <c r="C45" s="16" t="str">
        <f>IF(ISODD(MID(表1_4[[#This Row],[身份证号]],17,1)),"男","女")</f>
        <v>男</v>
      </c>
      <c r="D45" s="20" t="s">
        <v>131</v>
      </c>
      <c r="E45" s="15" t="s">
        <v>132</v>
      </c>
      <c r="F45" s="15" t="s">
        <v>32</v>
      </c>
      <c r="G45" s="16">
        <v>12</v>
      </c>
      <c r="H45" s="16">
        <v>600</v>
      </c>
      <c r="K45" s="34"/>
      <c r="L45" s="38"/>
      <c r="M45" s="32"/>
      <c r="N45" s="34"/>
    </row>
    <row r="46" ht="31" customHeight="1" spans="1:14">
      <c r="A46" s="9">
        <v>43</v>
      </c>
      <c r="B46" s="16" t="s">
        <v>133</v>
      </c>
      <c r="C46" s="16" t="str">
        <f>IF(ISODD(MID(表1_4[[#This Row],[身份证号]],17,1)),"男","女")</f>
        <v>男</v>
      </c>
      <c r="D46" s="20" t="s">
        <v>134</v>
      </c>
      <c r="E46" s="15" t="s">
        <v>31</v>
      </c>
      <c r="F46" s="15" t="s">
        <v>32</v>
      </c>
      <c r="G46" s="16">
        <v>12</v>
      </c>
      <c r="H46" s="16">
        <v>600</v>
      </c>
      <c r="K46" s="34"/>
      <c r="L46" s="38"/>
      <c r="M46" s="32"/>
      <c r="N46" s="34"/>
    </row>
  </sheetData>
  <mergeCells count="2">
    <mergeCell ref="A1:B1"/>
    <mergeCell ref="A2:H2"/>
  </mergeCells>
  <pageMargins left="0.708661417322835" right="0.708661417322835" top="0.748031496062992" bottom="0.748031496062992" header="0.31496062992126" footer="0.31496062992126"/>
  <pageSetup paperSize="9" scale="90" fitToHeight="0" orientation="portrait"/>
  <headerFooter>
    <oddFooter>&amp;C第 &amp;P 页，共 &amp;N 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培训生活和交通补贴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眺望星空</cp:lastModifiedBy>
  <dcterms:created xsi:type="dcterms:W3CDTF">2006-09-16T00:00:00Z</dcterms:created>
  <cp:lastPrinted>2022-11-12T04:56:00Z</cp:lastPrinted>
  <dcterms:modified xsi:type="dcterms:W3CDTF">2022-11-14T01:47:26Z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ACF3D24B00C149A49EE97AA18FC64203</vt:lpwstr>
  </property>
</Properties>
</file>